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'Operating'!$A$1:$D$30</definedName>
  </definedNames>
  <calcPr fullCalcOnLoad="1"/>
</workbook>
</file>

<file path=xl/sharedStrings.xml><?xml version="1.0" encoding="utf-8"?>
<sst xmlns="http://schemas.openxmlformats.org/spreadsheetml/2006/main" count="44" uniqueCount="41">
  <si>
    <t>Operating revenues:</t>
  </si>
  <si>
    <t>Operating expenditures:</t>
  </si>
  <si>
    <t>Other revenues:</t>
  </si>
  <si>
    <t xml:space="preserve">    Sales and services </t>
  </si>
  <si>
    <t xml:space="preserve">    Related benefits </t>
  </si>
  <si>
    <t xml:space="preserve">    Supplies and expenses</t>
  </si>
  <si>
    <t xml:space="preserve">    Utilities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</si>
  <si>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</si>
  <si>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</si>
  <si>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</si>
  <si>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</si>
  <si>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</si>
  <si>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</si>
  <si>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</si>
  <si>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</si>
  <si>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</si>
  <si>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</si>
  <si>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</si>
  <si>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</si>
  <si>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</si>
  <si>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</si>
  <si>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</si>
  <si>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</si>
  <si>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</si>
  <si>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</si>
  <si>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</si>
  <si>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</si>
  <si>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 xml:space="preserve">    Accounts receivable</t>
  </si>
  <si>
    <t>LABORATORY SCHOOL CAFETERIA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</si>
  <si>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</si>
  <si>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</si>
  <si>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</si>
  <si>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</si>
  <si>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 xml:space="preserve">    Administrative charge</t>
  </si>
  <si>
    <t xml:space="preserve">    Deferred revenues</t>
  </si>
  <si>
    <t xml:space="preserve">        Depreciation charges transferred</t>
  </si>
  <si>
    <t xml:space="preserve">    Depreciation</t>
  </si>
  <si>
    <t xml:space="preserve">    Salaries and wages</t>
  </si>
  <si>
    <t>FOR THE YEAR ENDED JUNE 30, 2018</t>
  </si>
  <si>
    <t>AS OF JUNE 30, 2018</t>
  </si>
  <si>
    <t xml:space="preserve">    Accounts payable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</si>
</sst>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461D7C"/>
      <name val="Calibri"/>
      <family val="2"/>
    </font>
    <font>
      <sz val="11"/>
      <color rgb="FF461D7C"/>
      <name val="Calibri"/>
      <family val="2"/>
    </font>
    <font>
      <b/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41" fillId="0" borderId="0" xfId="0" applyFont="1" applyAlignment="1">
      <alignment horizontal="center"/>
    </xf>
    <xf numFmtId="37" fontId="42" fillId="0" borderId="0" xfId="60" applyFont="1" applyFill="1" applyBorder="1" applyAlignment="1">
      <alignment horizontal="right" vertical="center"/>
      <protection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165" fontId="22" fillId="0" borderId="11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2" xfId="46" applyNumberFormat="1" applyFont="1" applyFill="1" applyBorder="1" applyAlignment="1" applyProtection="1">
      <alignment vertical="center"/>
      <protection/>
    </xf>
    <xf numFmtId="37" fontId="43" fillId="0" borderId="0" xfId="59" applyFont="1" applyFill="1" applyAlignment="1" applyProtection="1">
      <alignment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3" fillId="0" borderId="0" xfId="44" applyNumberFormat="1" applyFont="1" applyFill="1" applyAlignment="1" applyProtection="1">
      <alignment vertical="center"/>
      <protection/>
    </xf>
    <xf numFmtId="37" fontId="44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1" xfId="59" applyFont="1" applyFill="1" applyBorder="1" applyAlignment="1" applyProtection="1">
      <alignment vertical="center"/>
      <protection/>
    </xf>
    <xf numFmtId="164" fontId="22" fillId="0" borderId="12" xfId="48" applyNumberFormat="1" applyFont="1" applyFill="1" applyBorder="1" applyAlignment="1" applyProtection="1">
      <alignment vertical="center"/>
      <protection/>
    </xf>
    <xf numFmtId="164" fontId="43" fillId="0" borderId="0" xfId="48" applyNumberFormat="1" applyFont="1" applyFill="1" applyBorder="1" applyAlignment="1" applyProtection="1">
      <alignment vertical="center"/>
      <protection/>
    </xf>
    <xf numFmtId="165" fontId="22" fillId="0" borderId="13" xfId="44" applyNumberFormat="1" applyFont="1" applyFill="1" applyBorder="1" applyAlignment="1" applyProtection="1">
      <alignment vertical="center"/>
      <protection/>
    </xf>
    <xf numFmtId="37" fontId="22" fillId="0" borderId="0" xfId="59" applyFont="1" applyFill="1" applyBorder="1" applyAlignment="1">
      <alignment vertical="center"/>
      <protection/>
    </xf>
    <xf numFmtId="37" fontId="22" fillId="0" borderId="0" xfId="59" applyFont="1" applyFill="1" applyAlignment="1">
      <alignment vertical="center"/>
      <protection/>
    </xf>
    <xf numFmtId="37" fontId="22" fillId="0" borderId="10" xfId="59" applyFont="1" applyFill="1" applyBorder="1" applyAlignment="1" applyProtection="1">
      <alignment vertical="center"/>
      <protection/>
    </xf>
    <xf numFmtId="164" fontId="22" fillId="0" borderId="14" xfId="48" applyNumberFormat="1" applyFont="1" applyFill="1" applyBorder="1" applyAlignment="1" applyProtection="1">
      <alignment vertical="center"/>
      <protection/>
    </xf>
    <xf numFmtId="43" fontId="41" fillId="0" borderId="0" xfId="42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2</xdr:row>
      <xdr:rowOff>28575</xdr:rowOff>
    </xdr:from>
    <xdr:to>
      <xdr:col>0</xdr:col>
      <xdr:colOff>2047875</xdr:colOff>
      <xdr:row>6</xdr:row>
      <xdr:rowOff>28575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0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0</xdr:col>
      <xdr:colOff>1847850</xdr:colOff>
      <xdr:row>6</xdr:row>
      <xdr:rowOff>28575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0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1"/>
  <sheetViews>
    <sheetView tabSelected="1" zoomScalePageLayoutView="0" workbookViewId="0" topLeftCell="A19">
      <selection activeCell="G25" sqref="G25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5" width="9.140625" style="1" customWidth="1"/>
    <col min="6" max="6" width="11.00390625" style="1" bestFit="1" customWidth="1"/>
    <col min="7" max="16384" width="9.140625" style="1" customWidth="1"/>
  </cols>
  <sheetData>
    <row r="3" spans="1:4" ht="15.75">
      <c r="A3" s="5"/>
      <c r="B3" s="6" t="s">
        <v>28</v>
      </c>
      <c r="C3" s="6"/>
      <c r="D3" s="6"/>
    </row>
    <row r="4" spans="1:4" ht="9" customHeight="1">
      <c r="A4" s="5"/>
      <c r="B4" s="7"/>
      <c r="C4" s="8"/>
      <c r="D4" s="9"/>
    </row>
    <row r="5" spans="1:4" ht="15">
      <c r="A5" s="5"/>
      <c r="B5" s="10" t="s">
        <v>11</v>
      </c>
      <c r="C5" s="10"/>
      <c r="D5" s="10"/>
    </row>
    <row r="6" spans="1:4" ht="15">
      <c r="A6" s="5"/>
      <c r="B6" s="10" t="s">
        <v>39</v>
      </c>
      <c r="C6" s="10"/>
      <c r="D6" s="10"/>
    </row>
    <row r="7" ht="12.75"/>
    <row r="10" spans="1:4" ht="15">
      <c r="A10" s="11" t="s">
        <v>12</v>
      </c>
      <c r="B10" s="11"/>
      <c r="C10" s="12"/>
      <c r="D10" s="11"/>
    </row>
    <row r="11" spans="1:4" ht="15">
      <c r="A11" s="11" t="s">
        <v>14</v>
      </c>
      <c r="B11" s="11"/>
      <c r="C11" s="13"/>
      <c r="D11" s="14">
        <f>10953+810848</f>
        <v>821801</v>
      </c>
    </row>
    <row r="12" spans="1:4" ht="15">
      <c r="A12" s="11" t="s">
        <v>27</v>
      </c>
      <c r="B12" s="11"/>
      <c r="C12" s="13"/>
      <c r="D12" s="15">
        <v>172</v>
      </c>
    </row>
    <row r="13" spans="1:4" ht="15">
      <c r="A13" s="11" t="s">
        <v>13</v>
      </c>
      <c r="B13" s="11"/>
      <c r="C13" s="16"/>
      <c r="D13" s="17">
        <v>7548</v>
      </c>
    </row>
    <row r="14" spans="1:4" ht="15">
      <c r="A14" s="11" t="s">
        <v>15</v>
      </c>
      <c r="B14" s="11"/>
      <c r="C14" s="16"/>
      <c r="D14" s="18">
        <f>SUM(D11:D13)</f>
        <v>829521</v>
      </c>
    </row>
    <row r="15" spans="1:4" ht="15">
      <c r="A15" s="11"/>
      <c r="B15" s="11"/>
      <c r="C15" s="16"/>
      <c r="D15" s="16"/>
    </row>
    <row r="16" spans="1:4" ht="15">
      <c r="A16" s="11" t="s">
        <v>16</v>
      </c>
      <c r="B16" s="11"/>
      <c r="C16" s="16"/>
      <c r="D16" s="16"/>
    </row>
    <row r="17" spans="1:4" ht="15">
      <c r="A17" s="11" t="s">
        <v>40</v>
      </c>
      <c r="B17" s="11"/>
      <c r="C17" s="16"/>
      <c r="D17" s="16">
        <v>688</v>
      </c>
    </row>
    <row r="18" spans="1:4" ht="15">
      <c r="A18" s="11" t="s">
        <v>34</v>
      </c>
      <c r="B18" s="11"/>
      <c r="C18" s="16"/>
      <c r="D18" s="16">
        <v>403553</v>
      </c>
    </row>
    <row r="19" spans="1:4" ht="15">
      <c r="A19" s="11" t="s">
        <v>17</v>
      </c>
      <c r="B19" s="11"/>
      <c r="C19" s="16"/>
      <c r="D19" s="18">
        <f>SUM(D17:D18)</f>
        <v>404241</v>
      </c>
    </row>
    <row r="20" spans="1:4" ht="15">
      <c r="A20" s="11"/>
      <c r="B20" s="11"/>
      <c r="C20" s="16"/>
      <c r="D20" s="19"/>
    </row>
    <row r="21" spans="1:4" ht="15.75" thickBot="1">
      <c r="A21" s="11" t="s">
        <v>18</v>
      </c>
      <c r="B21" s="11"/>
      <c r="C21" s="16"/>
      <c r="D21" s="20">
        <f>D14-D19</f>
        <v>425280</v>
      </c>
    </row>
    <row r="22" spans="1:4" s="2" customFormat="1" ht="15.75" thickTop="1">
      <c r="A22" s="21"/>
      <c r="B22" s="21"/>
      <c r="C22" s="22"/>
      <c r="D22" s="23"/>
    </row>
    <row r="23" spans="1:4" s="2" customFormat="1" ht="15">
      <c r="A23" s="21"/>
      <c r="B23" s="21"/>
      <c r="C23" s="22"/>
      <c r="D23" s="23"/>
    </row>
    <row r="24" spans="1:4" s="2" customFormat="1" ht="15">
      <c r="A24" s="21"/>
      <c r="B24" s="21"/>
      <c r="C24" s="22"/>
      <c r="D24" s="23"/>
    </row>
    <row r="25" spans="1:4" s="2" customFormat="1" ht="15">
      <c r="A25" s="21"/>
      <c r="B25" s="10" t="s">
        <v>19</v>
      </c>
      <c r="C25" s="10"/>
      <c r="D25" s="10"/>
    </row>
    <row r="26" spans="1:4" ht="15">
      <c r="A26" s="21"/>
      <c r="B26" s="10" t="s">
        <v>38</v>
      </c>
      <c r="C26" s="10"/>
      <c r="D26" s="10"/>
    </row>
    <row r="27" spans="1:4" ht="15">
      <c r="A27" s="21"/>
      <c r="B27" s="24"/>
      <c r="C27" s="24"/>
      <c r="D27" s="24"/>
    </row>
    <row r="28" spans="1:4" ht="15">
      <c r="A28" s="21"/>
      <c r="B28" s="21"/>
      <c r="C28" s="22"/>
      <c r="D28" s="23"/>
    </row>
    <row r="29" spans="1:4" ht="15">
      <c r="A29" s="11" t="s">
        <v>20</v>
      </c>
      <c r="B29" s="11"/>
      <c r="C29" s="16"/>
      <c r="D29" s="19"/>
    </row>
    <row r="30" spans="1:4" ht="15">
      <c r="A30" s="11" t="s">
        <v>21</v>
      </c>
      <c r="B30" s="11"/>
      <c r="C30" s="16"/>
      <c r="D30" s="19"/>
    </row>
    <row r="31" spans="1:4" ht="15">
      <c r="A31" s="11" t="s">
        <v>22</v>
      </c>
      <c r="B31" s="11"/>
      <c r="C31" s="16"/>
      <c r="D31" s="25">
        <v>416813</v>
      </c>
    </row>
    <row r="32" spans="1:4" ht="15">
      <c r="A32" s="11" t="s">
        <v>23</v>
      </c>
      <c r="B32" s="11"/>
      <c r="C32" s="16"/>
      <c r="D32" s="16">
        <v>-2486</v>
      </c>
    </row>
    <row r="33" spans="1:6" ht="15">
      <c r="A33" s="11" t="s">
        <v>24</v>
      </c>
      <c r="B33" s="11"/>
      <c r="C33" s="16"/>
      <c r="D33" s="18">
        <f>SUM(D31:D32)</f>
        <v>414327</v>
      </c>
      <c r="F33" s="34"/>
    </row>
    <row r="34" spans="1:4" ht="15">
      <c r="A34" s="11"/>
      <c r="B34" s="11"/>
      <c r="C34" s="16"/>
      <c r="D34" s="16"/>
    </row>
    <row r="35" spans="1:4" ht="15">
      <c r="A35" s="11" t="s">
        <v>25</v>
      </c>
      <c r="B35" s="11"/>
      <c r="C35" s="16"/>
      <c r="D35" s="16"/>
    </row>
    <row r="36" spans="1:4" ht="15">
      <c r="A36" s="11" t="s">
        <v>22</v>
      </c>
      <c r="B36" s="11"/>
      <c r="C36" s="16"/>
      <c r="D36" s="16">
        <v>10341</v>
      </c>
    </row>
    <row r="37" spans="1:4" ht="15">
      <c r="A37" s="11" t="s">
        <v>35</v>
      </c>
      <c r="B37" s="11"/>
      <c r="C37" s="16"/>
      <c r="D37" s="16">
        <v>612</v>
      </c>
    </row>
    <row r="38" spans="1:4" ht="15">
      <c r="A38" s="11" t="s">
        <v>31</v>
      </c>
      <c r="B38" s="11"/>
      <c r="C38" s="16"/>
      <c r="D38" s="26">
        <f>SUM(D36:D37)</f>
        <v>10953</v>
      </c>
    </row>
    <row r="39" spans="1:4" ht="15">
      <c r="A39" s="11"/>
      <c r="B39" s="11"/>
      <c r="C39" s="12"/>
      <c r="D39" s="16"/>
    </row>
    <row r="40" spans="1:4" ht="15.75" thickBot="1">
      <c r="A40" s="11" t="s">
        <v>26</v>
      </c>
      <c r="B40" s="11"/>
      <c r="C40" s="16"/>
      <c r="D40" s="27">
        <f>D33+D38</f>
        <v>425280</v>
      </c>
    </row>
    <row r="41" spans="1:4" ht="15.75" thickTop="1">
      <c r="A41" s="2"/>
      <c r="B41" s="21"/>
      <c r="C41" s="28"/>
      <c r="D41" s="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36 A38:D40 C37:D37 A10:D21">
    <cfRule type="expression" priority="4" dxfId="0" stopIfTrue="1">
      <formula>MOD(ROW(),2)=0</formula>
    </cfRule>
  </conditionalFormatting>
  <conditionalFormatting sqref="B37">
    <cfRule type="expression" priority="2" dxfId="0" stopIfTrue="1">
      <formula>MOD(ROW(),2)=0</formula>
    </cfRule>
  </conditionalFormatting>
  <conditionalFormatting sqref="A3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0.7109375" style="1" customWidth="1"/>
    <col min="2" max="2" width="35.71093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3" spans="1:4" ht="15.75">
      <c r="A3" s="5"/>
      <c r="B3" s="6" t="s">
        <v>28</v>
      </c>
      <c r="C3" s="6"/>
      <c r="D3" s="6"/>
    </row>
    <row r="4" spans="1:4" ht="9" customHeight="1">
      <c r="A4" s="5"/>
      <c r="B4" s="7"/>
      <c r="C4" s="8"/>
      <c r="D4" s="9"/>
    </row>
    <row r="5" spans="1:4" ht="15">
      <c r="A5" s="5"/>
      <c r="B5" s="10" t="s">
        <v>32</v>
      </c>
      <c r="C5" s="10"/>
      <c r="D5" s="10"/>
    </row>
    <row r="6" spans="1:4" ht="15">
      <c r="A6" s="5"/>
      <c r="B6" s="10" t="s">
        <v>38</v>
      </c>
      <c r="C6" s="10"/>
      <c r="D6" s="10"/>
    </row>
    <row r="7" spans="2:4" ht="12.75">
      <c r="B7" s="3"/>
      <c r="C7" s="3"/>
      <c r="D7" s="3"/>
    </row>
    <row r="8" spans="2:4" ht="12.75">
      <c r="B8" s="3"/>
      <c r="C8" s="3"/>
      <c r="D8" s="3"/>
    </row>
    <row r="9" spans="2:4" ht="12.75">
      <c r="B9" s="3"/>
      <c r="C9" s="3"/>
      <c r="D9" s="3"/>
    </row>
    <row r="10" spans="1:4" ht="15">
      <c r="A10" s="11" t="s">
        <v>0</v>
      </c>
      <c r="B10" s="11"/>
      <c r="C10" s="12"/>
      <c r="D10" s="11"/>
    </row>
    <row r="11" spans="1:4" ht="15">
      <c r="A11" s="11" t="s">
        <v>3</v>
      </c>
      <c r="B11" s="11"/>
      <c r="C11" s="13"/>
      <c r="D11" s="14">
        <v>439904</v>
      </c>
    </row>
    <row r="12" spans="1:4" ht="15">
      <c r="A12" s="11" t="s">
        <v>29</v>
      </c>
      <c r="B12" s="11"/>
      <c r="C12" s="16"/>
      <c r="D12" s="29">
        <v>185924</v>
      </c>
    </row>
    <row r="13" spans="1:4" ht="15">
      <c r="A13" s="11" t="s">
        <v>30</v>
      </c>
      <c r="B13" s="11"/>
      <c r="C13" s="16"/>
      <c r="D13" s="29">
        <f>D11-D12</f>
        <v>253980</v>
      </c>
    </row>
    <row r="14" spans="1:4" ht="15">
      <c r="A14" s="11"/>
      <c r="B14" s="11"/>
      <c r="C14" s="30"/>
      <c r="D14" s="31"/>
    </row>
    <row r="15" spans="1:4" ht="15">
      <c r="A15" s="11" t="s">
        <v>1</v>
      </c>
      <c r="B15" s="11"/>
      <c r="C15" s="16"/>
      <c r="D15" s="19"/>
    </row>
    <row r="16" spans="1:4" ht="15">
      <c r="A16" s="11" t="s">
        <v>37</v>
      </c>
      <c r="B16" s="11"/>
      <c r="C16" s="16"/>
      <c r="D16" s="19">
        <v>160584</v>
      </c>
    </row>
    <row r="17" spans="1:4" ht="15">
      <c r="A17" s="11" t="s">
        <v>4</v>
      </c>
      <c r="B17" s="11"/>
      <c r="C17" s="16"/>
      <c r="D17" s="19">
        <v>56833</v>
      </c>
    </row>
    <row r="18" spans="1:4" ht="15">
      <c r="A18" s="11" t="s">
        <v>33</v>
      </c>
      <c r="B18" s="11"/>
      <c r="C18" s="16"/>
      <c r="D18" s="19">
        <v>16059</v>
      </c>
    </row>
    <row r="19" spans="1:4" ht="15">
      <c r="A19" s="11" t="s">
        <v>5</v>
      </c>
      <c r="B19" s="11"/>
      <c r="C19" s="16"/>
      <c r="D19" s="19">
        <v>26401</v>
      </c>
    </row>
    <row r="20" spans="1:4" ht="15">
      <c r="A20" s="11" t="s">
        <v>6</v>
      </c>
      <c r="B20" s="11"/>
      <c r="C20" s="16"/>
      <c r="D20" s="16">
        <v>9607</v>
      </c>
    </row>
    <row r="21" spans="1:4" ht="15">
      <c r="A21" s="11" t="s">
        <v>36</v>
      </c>
      <c r="B21" s="11"/>
      <c r="C21" s="16"/>
      <c r="D21" s="16">
        <v>612</v>
      </c>
    </row>
    <row r="22" spans="1:4" ht="15">
      <c r="A22" s="11" t="s">
        <v>7</v>
      </c>
      <c r="B22" s="11"/>
      <c r="C22" s="16"/>
      <c r="D22" s="18">
        <f>SUM(D16:D21)</f>
        <v>270096</v>
      </c>
    </row>
    <row r="23" spans="1:4" ht="15">
      <c r="A23" s="11"/>
      <c r="B23" s="11"/>
      <c r="C23" s="16"/>
      <c r="D23" s="19"/>
    </row>
    <row r="24" spans="1:4" ht="15">
      <c r="A24" s="11" t="s">
        <v>8</v>
      </c>
      <c r="B24" s="11"/>
      <c r="C24" s="16"/>
      <c r="D24" s="29">
        <f>D13-D22</f>
        <v>-16116</v>
      </c>
    </row>
    <row r="25" spans="1:4" ht="15">
      <c r="A25" s="11"/>
      <c r="B25" s="11"/>
      <c r="C25" s="16"/>
      <c r="D25" s="16"/>
    </row>
    <row r="26" spans="1:4" ht="15">
      <c r="A26" s="11" t="s">
        <v>2</v>
      </c>
      <c r="B26" s="11"/>
      <c r="C26" s="16"/>
      <c r="D26" s="16"/>
    </row>
    <row r="27" spans="1:4" ht="15">
      <c r="A27" s="11" t="s">
        <v>9</v>
      </c>
      <c r="B27" s="11"/>
      <c r="C27" s="16"/>
      <c r="D27" s="32">
        <v>13630</v>
      </c>
    </row>
    <row r="28" spans="1:4" ht="15">
      <c r="A28" s="11"/>
      <c r="B28" s="11"/>
      <c r="C28" s="12"/>
      <c r="D28" s="16"/>
    </row>
    <row r="29" spans="1:4" ht="15.75" thickBot="1">
      <c r="A29" s="11" t="s">
        <v>10</v>
      </c>
      <c r="B29" s="11"/>
      <c r="C29" s="16"/>
      <c r="D29" s="33">
        <f>D24+D27</f>
        <v>-2486</v>
      </c>
    </row>
    <row r="30" spans="1:4" ht="15.75" thickTop="1">
      <c r="A30" s="4"/>
      <c r="B30" s="11"/>
      <c r="C30" s="13"/>
      <c r="D30" s="4"/>
    </row>
    <row r="31" ht="12.75">
      <c r="A31" s="3"/>
    </row>
  </sheetData>
  <sheetProtection/>
  <mergeCells count="4">
    <mergeCell ref="B5:D5"/>
    <mergeCell ref="B6:D6"/>
    <mergeCell ref="B3:D3"/>
    <mergeCell ref="A3:A6"/>
  </mergeCells>
  <conditionalFormatting sqref="A10:D29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2017-10-24T14:06:43Z</cp:lastPrinted>
  <dcterms:created xsi:type="dcterms:W3CDTF">2009-06-22T13:37:23Z</dcterms:created>
  <dcterms:modified xsi:type="dcterms:W3CDTF">2018-12-03T21:09:51Z</dcterms:modified>
  <cp:category/>
  <cp:version/>
  <cp:contentType/>
  <cp:contentStatus/>
</cp:coreProperties>
</file>