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LSUS" sheetId="1" r:id="rId1"/>
  </sheets>
  <definedNames>
    <definedName name="_xlnm.Print_Area" localSheetId="0">'LSUS'!$A$1:$K$85</definedName>
    <definedName name="_xlnm.Print_Titles" localSheetId="0">'LSUS'!$1:$8</definedName>
  </definedNames>
  <calcPr fullCalcOnLoad="1"/>
</workbook>
</file>

<file path=xl/sharedStrings.xml><?xml version="1.0" encoding="utf-8"?>
<sst xmlns="http://schemas.openxmlformats.org/spreadsheetml/2006/main" count="61" uniqueCount="59">
  <si>
    <t>Cash flows from operating activities</t>
  </si>
  <si>
    <t>Student tuition and fees</t>
  </si>
  <si>
    <t>Grants and contracts</t>
  </si>
  <si>
    <t>Sales and services of educational departments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</si>
  <si>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</si>
  <si>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</si>
  <si>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</si>
  <si>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</si>
  <si>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</si>
  <si>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</si>
  <si>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Other receipts (disbursements)</t>
  </si>
  <si>
    <t>Net cash provided (used) by operating activities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</si>
  <si>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</si>
  <si>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</si>
  <si>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</si>
  <si>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</si>
  <si>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</si>
  <si>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</si>
  <si>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Net cash provided by noncapital financing sources</t>
  </si>
  <si>
    <t>Cash flows from capital financing activities</t>
  </si>
  <si>
    <t>Purchase of capital assets</t>
  </si>
  <si>
    <t>Other sources</t>
  </si>
  <si>
    <t>Net cash used by capital financing activities</t>
  </si>
  <si>
    <t>Cash flows from investing activities</t>
  </si>
  <si>
    <t>Interest received on investments</t>
  </si>
  <si>
    <t>Purchase of investments</t>
  </si>
  <si>
    <t>Net cash provided (used) by investing activities</t>
  </si>
  <si>
    <t>Net increase (decrease) in cash and cash equivalents</t>
  </si>
  <si>
    <t>Cash and cash equivalents at beginning of the year</t>
  </si>
  <si>
    <t>Cash and cash equivalents at the end of the year</t>
  </si>
  <si>
    <t>Reconciliation of Net Operating Revenues (Expenses) to</t>
  </si>
  <si>
    <t>Net Cash Provided (used) by Operating Activities</t>
  </si>
  <si>
    <t>Operating income (loss)</t>
  </si>
  <si>
    <t>Adjustments to reconcile net income (loss) to net cash</t>
  </si>
  <si>
    <t>provided (used) by operating activities:</t>
  </si>
  <si>
    <t>Depreciation expense</t>
  </si>
  <si>
    <t>Changes in assets and liabilities</t>
  </si>
  <si>
    <t>(Increase) decrease in accounts receivable, net</t>
  </si>
  <si>
    <t>(Increase) decrease in inventories</t>
  </si>
  <si>
    <t>(Increase) decrease in deferred charges &amp; prepaid expenses</t>
  </si>
  <si>
    <t>(Increase) decrease in other assets</t>
  </si>
  <si>
    <t>Increase (decrease) in accounts payable &amp; accrued liabilities</t>
  </si>
  <si>
    <t>Increase (decrease) in deferred revenues</t>
  </si>
  <si>
    <t>Increase (decrease) in amounts held in custody for others</t>
  </si>
  <si>
    <t>Increase (decrease) in compensated absences</t>
  </si>
  <si>
    <t>Increase (decrease) in other liabilities</t>
  </si>
  <si>
    <t>Net cash provided (used) by operating activities:</t>
  </si>
  <si>
    <t>Noncash Investing, Noncapital Financing, and Capital &amp;</t>
  </si>
  <si>
    <t>Related Financing Transactions</t>
  </si>
  <si>
    <t>Reconciliation of Cash &amp; Cash Equivalents to the SNA</t>
  </si>
  <si>
    <t>Cash and cash equivalents classified as current assets</t>
  </si>
  <si>
    <t>Cash and cash equivalents classified as noncurrent assets</t>
  </si>
  <si>
    <t>Increase (decrease) in OPEB Payable</t>
  </si>
  <si>
    <t>Statement of Cash Flows</t>
  </si>
  <si>
    <t>ARRA receipts</t>
  </si>
  <si>
    <t>2011</t>
  </si>
  <si>
    <t>Transfer (to)/from other system institutions</t>
  </si>
  <si>
    <t>For the Years Ended June 30, 2012 and 2011</t>
  </si>
  <si>
    <t>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</si>
</sst>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20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9"/>
      <name val="Goudy Old Style"/>
      <family val="1"/>
    </font>
    <font>
      <b/>
      <sz val="9"/>
      <name val="Goudy Old Style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165" fontId="3" fillId="0" borderId="0" xfId="42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3" fontId="3" fillId="0" borderId="0" xfId="42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5" fontId="3" fillId="0" borderId="0" xfId="42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0" fillId="0" borderId="0" xfId="42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167" fontId="9" fillId="0" borderId="0" xfId="49" applyNumberFormat="1" applyFont="1" applyFill="1" applyAlignment="1">
      <alignment/>
    </xf>
    <xf numFmtId="165" fontId="9" fillId="0" borderId="0" xfId="42" applyNumberFormat="1" applyFont="1" applyFill="1" applyAlignment="1">
      <alignment/>
    </xf>
    <xf numFmtId="165" fontId="9" fillId="0" borderId="10" xfId="42" applyNumberFormat="1" applyFont="1" applyFill="1" applyBorder="1" applyAlignment="1">
      <alignment/>
    </xf>
    <xf numFmtId="165" fontId="9" fillId="0" borderId="11" xfId="42" applyNumberFormat="1" applyFont="1" applyFill="1" applyBorder="1" applyAlignment="1">
      <alignment/>
    </xf>
    <xf numFmtId="165" fontId="9" fillId="0" borderId="12" xfId="42" applyNumberFormat="1" applyFont="1" applyFill="1" applyBorder="1" applyAlignment="1">
      <alignment/>
    </xf>
    <xf numFmtId="165" fontId="9" fillId="0" borderId="13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Currency 4" xfId="53"/>
    <cellStyle name="Currency 5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3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2"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114300</xdr:rowOff>
    </xdr:from>
    <xdr:to>
      <xdr:col>5</xdr:col>
      <xdr:colOff>76200</xdr:colOff>
      <xdr:row>5</xdr:row>
      <xdr:rowOff>85725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66700"/>
          <a:ext cx="2562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showGridLines="0" tabSelected="1" zoomScalePageLayoutView="0" workbookViewId="0" topLeftCell="A1">
      <selection activeCell="H1" sqref="H1"/>
    </sheetView>
  </sheetViews>
  <sheetFormatPr defaultColWidth="9.140625" defaultRowHeight="12.75"/>
  <cols>
    <col min="1" max="1" width="3.7109375" style="1" customWidth="1"/>
    <col min="2" max="6" width="9.140625" style="1" customWidth="1"/>
    <col min="7" max="7" width="9.7109375" style="1" customWidth="1"/>
    <col min="8" max="8" width="14.57421875" style="2" bestFit="1" customWidth="1"/>
    <col min="9" max="9" width="2.7109375" style="1" customWidth="1"/>
    <col min="10" max="10" width="15.140625" style="2" customWidth="1"/>
    <col min="11" max="11" width="0.13671875" style="1" customWidth="1"/>
    <col min="12" max="12" width="12.421875" style="1" customWidth="1"/>
    <col min="13" max="16384" width="9.140625" style="1" customWidth="1"/>
  </cols>
  <sheetData>
    <row r="1" spans="1:12" s="3" customFormat="1" ht="12">
      <c r="A1" s="23"/>
      <c r="B1" s="23"/>
      <c r="C1" s="23"/>
      <c r="D1" s="23"/>
      <c r="E1" s="23"/>
      <c r="F1" s="23"/>
      <c r="G1" s="6"/>
      <c r="H1" s="6"/>
      <c r="I1" s="7"/>
      <c r="J1" s="8"/>
      <c r="K1" s="7"/>
      <c r="L1" s="7"/>
    </row>
    <row r="2" spans="1:12" ht="10.5" customHeight="1">
      <c r="A2" s="23"/>
      <c r="B2" s="23"/>
      <c r="C2" s="23"/>
      <c r="D2" s="23"/>
      <c r="E2" s="23"/>
      <c r="F2" s="23"/>
      <c r="G2" s="4"/>
      <c r="H2" s="4"/>
      <c r="I2" s="4"/>
      <c r="J2" s="4"/>
      <c r="K2" s="4"/>
      <c r="L2" s="9"/>
    </row>
    <row r="3" spans="1:12" ht="16.5">
      <c r="A3" s="23"/>
      <c r="B3" s="23"/>
      <c r="C3" s="23"/>
      <c r="D3" s="23"/>
      <c r="E3" s="23"/>
      <c r="F3" s="23"/>
      <c r="G3" s="24" t="s">
        <v>53</v>
      </c>
      <c r="H3" s="24"/>
      <c r="I3" s="24"/>
      <c r="J3" s="24"/>
      <c r="K3" s="4"/>
      <c r="L3" s="9"/>
    </row>
    <row r="4" spans="1:12" ht="8.25" customHeight="1">
      <c r="A4" s="23"/>
      <c r="B4" s="23"/>
      <c r="C4" s="23"/>
      <c r="D4" s="23"/>
      <c r="E4" s="23"/>
      <c r="F4" s="23"/>
      <c r="G4" s="4"/>
      <c r="H4" s="4"/>
      <c r="I4" s="4"/>
      <c r="J4" s="4"/>
      <c r="K4" s="4"/>
      <c r="L4" s="9"/>
    </row>
    <row r="5" spans="1:12" ht="16.5">
      <c r="A5" s="23"/>
      <c r="B5" s="23"/>
      <c r="C5" s="23"/>
      <c r="D5" s="23"/>
      <c r="E5" s="23"/>
      <c r="F5" s="23"/>
      <c r="G5" s="24" t="s">
        <v>57</v>
      </c>
      <c r="H5" s="24"/>
      <c r="I5" s="24"/>
      <c r="J5" s="24"/>
      <c r="K5" s="4"/>
      <c r="L5" s="9"/>
    </row>
    <row r="6" spans="1:12" ht="12.75">
      <c r="A6" s="23"/>
      <c r="B6" s="23"/>
      <c r="C6" s="23"/>
      <c r="D6" s="23"/>
      <c r="E6" s="23"/>
      <c r="F6" s="23"/>
      <c r="G6" s="5"/>
      <c r="H6" s="5"/>
      <c r="I6" s="5"/>
      <c r="J6" s="5"/>
      <c r="K6" s="4"/>
      <c r="L6" s="9"/>
    </row>
    <row r="7" spans="1:12" ht="10.5" customHeight="1">
      <c r="A7" s="23"/>
      <c r="B7" s="23"/>
      <c r="C7" s="23"/>
      <c r="D7" s="23"/>
      <c r="E7" s="23"/>
      <c r="F7" s="23"/>
      <c r="G7" s="10"/>
      <c r="H7" s="10"/>
      <c r="I7" s="10"/>
      <c r="J7" s="10"/>
      <c r="K7" s="4"/>
      <c r="L7" s="9"/>
    </row>
    <row r="8" spans="1:12" ht="12">
      <c r="A8" s="23"/>
      <c r="B8" s="23"/>
      <c r="C8" s="23"/>
      <c r="D8" s="23"/>
      <c r="E8" s="23"/>
      <c r="F8" s="23"/>
      <c r="G8" s="11"/>
      <c r="H8" s="12"/>
      <c r="I8" s="11"/>
      <c r="J8" s="12"/>
      <c r="K8" s="11"/>
      <c r="L8" s="11"/>
    </row>
    <row r="9" spans="8:10" s="14" customFormat="1" ht="12.75">
      <c r="H9" s="15" t="s">
        <v>58</v>
      </c>
      <c r="J9" s="15" t="s">
        <v>55</v>
      </c>
    </row>
    <row r="10" s="14" customFormat="1" ht="12.75">
      <c r="A10" s="16" t="s">
        <v>0</v>
      </c>
    </row>
    <row r="11" spans="1:11" s="13" customFormat="1" ht="13.5">
      <c r="A11" s="14"/>
      <c r="B11" s="14" t="s">
        <v>1</v>
      </c>
      <c r="C11" s="14"/>
      <c r="D11" s="14"/>
      <c r="E11" s="14"/>
      <c r="F11" s="14"/>
      <c r="G11" s="14"/>
      <c r="H11" s="17">
        <v>10055149</v>
      </c>
      <c r="I11" s="17"/>
      <c r="J11" s="17">
        <v>9895566</v>
      </c>
      <c r="K11" s="17"/>
    </row>
    <row r="12" spans="1:11" s="13" customFormat="1" ht="13.5">
      <c r="A12" s="14"/>
      <c r="B12" s="14" t="s">
        <v>54</v>
      </c>
      <c r="C12" s="14"/>
      <c r="D12" s="14"/>
      <c r="E12" s="14"/>
      <c r="F12" s="14"/>
      <c r="G12" s="14"/>
      <c r="H12" s="18">
        <v>0</v>
      </c>
      <c r="I12" s="14"/>
      <c r="J12" s="18">
        <v>0</v>
      </c>
      <c r="K12" s="14"/>
    </row>
    <row r="13" spans="2:11" s="14" customFormat="1" ht="12.75">
      <c r="B13" s="14" t="s">
        <v>2</v>
      </c>
      <c r="H13" s="18">
        <v>9239925</v>
      </c>
      <c r="I13" s="18"/>
      <c r="J13" s="18">
        <v>7764140</v>
      </c>
      <c r="K13" s="18"/>
    </row>
    <row r="14" spans="1:11" s="13" customFormat="1" ht="13.5">
      <c r="A14" s="14"/>
      <c r="B14" s="14" t="s">
        <v>3</v>
      </c>
      <c r="C14" s="14"/>
      <c r="D14" s="14"/>
      <c r="E14" s="14"/>
      <c r="F14" s="14"/>
      <c r="G14" s="14"/>
      <c r="H14" s="18">
        <v>30911</v>
      </c>
      <c r="I14" s="14"/>
      <c r="J14" s="18">
        <v>28008</v>
      </c>
      <c r="K14" s="14"/>
    </row>
    <row r="15" spans="2:11" s="14" customFormat="1" ht="12.75">
      <c r="B15" s="14" t="s">
        <v>4</v>
      </c>
      <c r="H15" s="18">
        <v>2888339</v>
      </c>
      <c r="I15" s="18"/>
      <c r="J15" s="18">
        <v>2946855</v>
      </c>
      <c r="K15" s="18"/>
    </row>
    <row r="16" spans="1:11" s="13" customFormat="1" ht="13.5">
      <c r="A16" s="14"/>
      <c r="B16" s="14" t="s">
        <v>5</v>
      </c>
      <c r="C16" s="14"/>
      <c r="D16" s="14"/>
      <c r="E16" s="14"/>
      <c r="F16" s="14"/>
      <c r="G16" s="14"/>
      <c r="H16" s="18">
        <v>-19262767</v>
      </c>
      <c r="I16" s="14"/>
      <c r="J16" s="18">
        <v>-20613462</v>
      </c>
      <c r="K16" s="14"/>
    </row>
    <row r="17" spans="2:11" s="14" customFormat="1" ht="12.75">
      <c r="B17" s="14" t="s">
        <v>6</v>
      </c>
      <c r="H17" s="18">
        <v>-7034715</v>
      </c>
      <c r="I17" s="18"/>
      <c r="J17" s="18">
        <v>-6477180</v>
      </c>
      <c r="K17" s="18"/>
    </row>
    <row r="18" spans="1:11" s="13" customFormat="1" ht="13.5">
      <c r="A18" s="14"/>
      <c r="B18" s="14" t="s">
        <v>7</v>
      </c>
      <c r="C18" s="14"/>
      <c r="D18" s="14"/>
      <c r="E18" s="14"/>
      <c r="F18" s="14"/>
      <c r="G18" s="14"/>
      <c r="H18" s="18">
        <v>-734437</v>
      </c>
      <c r="I18" s="14"/>
      <c r="J18" s="18">
        <v>-755498</v>
      </c>
      <c r="K18" s="14"/>
    </row>
    <row r="19" spans="2:11" s="14" customFormat="1" ht="12.75">
      <c r="B19" s="14" t="s">
        <v>8</v>
      </c>
      <c r="H19" s="18">
        <v>-8145729</v>
      </c>
      <c r="I19" s="18"/>
      <c r="J19" s="18">
        <v>-7478537</v>
      </c>
      <c r="K19" s="18"/>
    </row>
    <row r="20" spans="1:11" s="13" customFormat="1" ht="13.5">
      <c r="A20" s="14"/>
      <c r="B20" s="14" t="s">
        <v>9</v>
      </c>
      <c r="C20" s="14"/>
      <c r="D20" s="14"/>
      <c r="E20" s="14"/>
      <c r="F20" s="14"/>
      <c r="G20" s="14"/>
      <c r="H20" s="18">
        <v>-6033585</v>
      </c>
      <c r="I20" s="14"/>
      <c r="J20" s="18">
        <v>-6580288</v>
      </c>
      <c r="K20" s="14"/>
    </row>
    <row r="21" spans="2:11" s="14" customFormat="1" ht="12.75">
      <c r="B21" s="14" t="s">
        <v>10</v>
      </c>
      <c r="H21" s="18">
        <v>150061</v>
      </c>
      <c r="I21" s="18"/>
      <c r="J21" s="18">
        <v>-707971</v>
      </c>
      <c r="K21" s="18"/>
    </row>
    <row r="22" spans="1:11" s="13" customFormat="1" ht="13.5">
      <c r="A22" s="14"/>
      <c r="B22" s="14"/>
      <c r="C22" s="14" t="s">
        <v>11</v>
      </c>
      <c r="D22" s="14"/>
      <c r="E22" s="14"/>
      <c r="F22" s="14"/>
      <c r="G22" s="14"/>
      <c r="H22" s="19">
        <f>SUM(H11:H21)</f>
        <v>-18846848</v>
      </c>
      <c r="I22" s="14"/>
      <c r="J22" s="19">
        <f>SUM(J11:J21)</f>
        <v>-21978367</v>
      </c>
      <c r="K22" s="14"/>
    </row>
    <row r="23" spans="8:11" s="14" customFormat="1" ht="12.75">
      <c r="H23" s="18"/>
      <c r="I23" s="18"/>
      <c r="J23" s="18"/>
      <c r="K23" s="18"/>
    </row>
    <row r="24" spans="1:11" s="13" customFormat="1" ht="13.5">
      <c r="A24" s="16" t="s">
        <v>12</v>
      </c>
      <c r="B24" s="14"/>
      <c r="C24" s="14"/>
      <c r="D24" s="14"/>
      <c r="E24" s="14"/>
      <c r="F24" s="14"/>
      <c r="G24" s="14"/>
      <c r="H24" s="18"/>
      <c r="I24" s="14"/>
      <c r="J24" s="18"/>
      <c r="K24" s="14"/>
    </row>
    <row r="25" spans="2:11" s="14" customFormat="1" ht="12.75">
      <c r="B25" s="14" t="s">
        <v>13</v>
      </c>
      <c r="H25" s="18">
        <v>11375088</v>
      </c>
      <c r="I25" s="18"/>
      <c r="J25" s="18">
        <v>12564202</v>
      </c>
      <c r="K25" s="18"/>
    </row>
    <row r="26" spans="1:11" s="13" customFormat="1" ht="13.5">
      <c r="A26" s="14"/>
      <c r="B26" s="14" t="s">
        <v>14</v>
      </c>
      <c r="C26" s="14"/>
      <c r="D26" s="14"/>
      <c r="E26" s="14"/>
      <c r="F26" s="14"/>
      <c r="G26" s="14"/>
      <c r="H26" s="18">
        <v>159807</v>
      </c>
      <c r="I26" s="14"/>
      <c r="J26" s="18">
        <v>169113</v>
      </c>
      <c r="K26" s="14"/>
    </row>
    <row r="27" spans="2:11" s="14" customFormat="1" ht="12.75">
      <c r="B27" s="14" t="s">
        <v>15</v>
      </c>
      <c r="H27" s="18">
        <v>199427</v>
      </c>
      <c r="I27" s="18"/>
      <c r="J27" s="18">
        <v>80000</v>
      </c>
      <c r="K27" s="18"/>
    </row>
    <row r="28" spans="1:11" s="13" customFormat="1" ht="13.5">
      <c r="A28" s="14"/>
      <c r="B28" s="14" t="s">
        <v>16</v>
      </c>
      <c r="C28" s="14"/>
      <c r="D28" s="14"/>
      <c r="E28" s="14"/>
      <c r="F28" s="14"/>
      <c r="G28" s="14"/>
      <c r="H28" s="18">
        <v>2405448</v>
      </c>
      <c r="I28" s="14"/>
      <c r="J28" s="18">
        <v>2236236</v>
      </c>
      <c r="K28" s="14"/>
    </row>
    <row r="29" spans="2:11" s="14" customFormat="1" ht="12.75">
      <c r="B29" s="14" t="s">
        <v>17</v>
      </c>
      <c r="H29" s="18">
        <v>-2405448</v>
      </c>
      <c r="I29" s="18"/>
      <c r="J29" s="18">
        <v>-2236236</v>
      </c>
      <c r="K29" s="18"/>
    </row>
    <row r="30" spans="2:11" s="14" customFormat="1" ht="12.75">
      <c r="B30" s="14" t="s">
        <v>54</v>
      </c>
      <c r="H30" s="18">
        <v>0</v>
      </c>
      <c r="I30" s="18"/>
      <c r="J30" s="18">
        <v>4409204</v>
      </c>
      <c r="K30" s="18"/>
    </row>
    <row r="31" spans="2:11" s="14" customFormat="1" ht="12.75">
      <c r="B31" s="14" t="s">
        <v>56</v>
      </c>
      <c r="H31" s="18">
        <v>0</v>
      </c>
      <c r="I31" s="18"/>
      <c r="J31" s="18">
        <v>-212300</v>
      </c>
      <c r="K31" s="18"/>
    </row>
    <row r="32" spans="1:11" s="13" customFormat="1" ht="13.5">
      <c r="A32" s="14"/>
      <c r="B32" s="14" t="s">
        <v>10</v>
      </c>
      <c r="C32" s="14"/>
      <c r="D32" s="14"/>
      <c r="E32" s="14"/>
      <c r="F32" s="14"/>
      <c r="G32" s="14"/>
      <c r="H32" s="18">
        <v>6315953</v>
      </c>
      <c r="I32" s="14"/>
      <c r="J32" s="18">
        <v>6304138</v>
      </c>
      <c r="K32" s="14"/>
    </row>
    <row r="33" spans="3:11" s="14" customFormat="1" ht="12.75">
      <c r="C33" s="14" t="s">
        <v>18</v>
      </c>
      <c r="H33" s="19">
        <f>SUM(H25:H32)</f>
        <v>18050275</v>
      </c>
      <c r="I33" s="18"/>
      <c r="J33" s="19">
        <f>SUM(J25:J32)</f>
        <v>23314357</v>
      </c>
      <c r="K33" s="18"/>
    </row>
    <row r="34" spans="1:11" s="13" customFormat="1" ht="13.5">
      <c r="A34" s="14"/>
      <c r="B34" s="14"/>
      <c r="C34" s="14"/>
      <c r="D34" s="14"/>
      <c r="E34" s="14"/>
      <c r="F34" s="14"/>
      <c r="G34" s="14"/>
      <c r="H34" s="18"/>
      <c r="I34" s="14"/>
      <c r="J34" s="18"/>
      <c r="K34" s="14"/>
    </row>
    <row r="35" s="14" customFormat="1" ht="12.75">
      <c r="A35" s="16" t="s">
        <v>19</v>
      </c>
    </row>
    <row r="36" spans="1:11" s="13" customFormat="1" ht="13.5">
      <c r="A36" s="14"/>
      <c r="B36" s="14" t="s">
        <v>20</v>
      </c>
      <c r="C36" s="14"/>
      <c r="D36" s="14"/>
      <c r="E36" s="14"/>
      <c r="F36" s="14"/>
      <c r="G36" s="14"/>
      <c r="H36" s="18">
        <v>-827976</v>
      </c>
      <c r="I36" s="14"/>
      <c r="J36" s="18">
        <v>-775540</v>
      </c>
      <c r="K36" s="14"/>
    </row>
    <row r="37" spans="1:11" s="13" customFormat="1" ht="13.5">
      <c r="A37" s="14"/>
      <c r="B37" s="14" t="s">
        <v>21</v>
      </c>
      <c r="C37" s="14"/>
      <c r="D37" s="14"/>
      <c r="E37" s="14"/>
      <c r="F37" s="14"/>
      <c r="G37" s="14"/>
      <c r="H37" s="18">
        <v>-48664</v>
      </c>
      <c r="I37" s="14"/>
      <c r="J37" s="18">
        <v>0</v>
      </c>
      <c r="K37" s="14"/>
    </row>
    <row r="38" spans="3:11" s="14" customFormat="1" ht="12.75">
      <c r="C38" s="14" t="s">
        <v>22</v>
      </c>
      <c r="H38" s="19">
        <f>SUM(H36:H37)</f>
        <v>-876640</v>
      </c>
      <c r="I38" s="18"/>
      <c r="J38" s="19">
        <f>SUM(J36:J37)</f>
        <v>-775540</v>
      </c>
      <c r="K38" s="18"/>
    </row>
    <row r="39" spans="1:11" s="13" customFormat="1" ht="13.5">
      <c r="A39" s="14"/>
      <c r="B39" s="14"/>
      <c r="C39" s="14"/>
      <c r="D39" s="14"/>
      <c r="E39" s="14"/>
      <c r="F39" s="14"/>
      <c r="G39" s="14"/>
      <c r="H39" s="18"/>
      <c r="I39" s="14"/>
      <c r="J39" s="18"/>
      <c r="K39" s="14"/>
    </row>
    <row r="40" s="14" customFormat="1" ht="12.75">
      <c r="A40" s="16" t="s">
        <v>23</v>
      </c>
    </row>
    <row r="41" spans="2:11" s="14" customFormat="1" ht="12.75">
      <c r="B41" s="14" t="s">
        <v>24</v>
      </c>
      <c r="H41" s="18">
        <v>-51177</v>
      </c>
      <c r="I41" s="18"/>
      <c r="J41" s="18">
        <v>555580</v>
      </c>
      <c r="K41" s="18"/>
    </row>
    <row r="42" spans="1:11" s="13" customFormat="1" ht="13.5">
      <c r="A42" s="14"/>
      <c r="B42" s="14" t="s">
        <v>25</v>
      </c>
      <c r="C42" s="14"/>
      <c r="D42" s="14"/>
      <c r="E42" s="14"/>
      <c r="F42" s="14"/>
      <c r="G42" s="14"/>
      <c r="H42" s="18">
        <v>-4009718</v>
      </c>
      <c r="I42" s="14"/>
      <c r="J42" s="18">
        <v>718037</v>
      </c>
      <c r="K42" s="14"/>
    </row>
    <row r="43" spans="3:11" s="14" customFormat="1" ht="12.75">
      <c r="C43" s="14" t="s">
        <v>26</v>
      </c>
      <c r="H43" s="19">
        <f>SUM(H41:H42)</f>
        <v>-4060895</v>
      </c>
      <c r="I43" s="18"/>
      <c r="J43" s="19">
        <f>SUM(J41:J42)</f>
        <v>1273617</v>
      </c>
      <c r="K43" s="18"/>
    </row>
    <row r="44" spans="1:11" s="13" customFormat="1" ht="13.5">
      <c r="A44" s="14"/>
      <c r="B44" s="14"/>
      <c r="C44" s="14"/>
      <c r="D44" s="14"/>
      <c r="E44" s="14"/>
      <c r="F44" s="14"/>
      <c r="G44" s="14"/>
      <c r="H44" s="18"/>
      <c r="I44" s="14"/>
      <c r="J44" s="18"/>
      <c r="K44" s="14"/>
    </row>
    <row r="45" spans="1:11" s="14" customFormat="1" ht="12.75">
      <c r="A45" s="14" t="s">
        <v>27</v>
      </c>
      <c r="H45" s="20">
        <f>H22+H33+H38+H43</f>
        <v>-5734108</v>
      </c>
      <c r="I45" s="18"/>
      <c r="J45" s="20">
        <f>J22+J33+J38+J43</f>
        <v>1834067</v>
      </c>
      <c r="K45" s="18"/>
    </row>
    <row r="46" spans="1:11" s="13" customFormat="1" ht="13.5">
      <c r="A46" s="14"/>
      <c r="B46" s="14"/>
      <c r="C46" s="14"/>
      <c r="D46" s="14"/>
      <c r="E46" s="14"/>
      <c r="F46" s="14"/>
      <c r="G46" s="14"/>
      <c r="H46" s="18"/>
      <c r="I46" s="14"/>
      <c r="J46" s="18"/>
      <c r="K46" s="14"/>
    </row>
    <row r="47" spans="1:11" s="14" customFormat="1" ht="12.75">
      <c r="A47" s="14" t="s">
        <v>28</v>
      </c>
      <c r="H47" s="20">
        <v>7029098</v>
      </c>
      <c r="I47" s="18"/>
      <c r="J47" s="20">
        <v>5195031</v>
      </c>
      <c r="K47" s="18"/>
    </row>
    <row r="48" spans="1:11" s="13" customFormat="1" ht="13.5">
      <c r="A48" s="14"/>
      <c r="B48" s="14"/>
      <c r="C48" s="14"/>
      <c r="D48" s="14"/>
      <c r="E48" s="14"/>
      <c r="F48" s="14"/>
      <c r="G48" s="14"/>
      <c r="H48" s="18"/>
      <c r="I48" s="14"/>
      <c r="J48" s="18"/>
      <c r="K48" s="14"/>
    </row>
    <row r="49" spans="1:11" s="14" customFormat="1" ht="13.5" thickBot="1">
      <c r="A49" s="14" t="s">
        <v>29</v>
      </c>
      <c r="H49" s="21">
        <f>H45+H47</f>
        <v>1294990</v>
      </c>
      <c r="I49" s="18"/>
      <c r="J49" s="21">
        <f>J45+J47</f>
        <v>7029098</v>
      </c>
      <c r="K49" s="18"/>
    </row>
    <row r="50" spans="1:11" s="13" customFormat="1" ht="14.25" thickTop="1">
      <c r="A50" s="14"/>
      <c r="B50" s="14"/>
      <c r="C50" s="14"/>
      <c r="D50" s="14"/>
      <c r="E50" s="14"/>
      <c r="F50" s="14"/>
      <c r="G50" s="14"/>
      <c r="H50" s="18"/>
      <c r="I50" s="14"/>
      <c r="J50" s="18"/>
      <c r="K50" s="14"/>
    </row>
    <row r="51" s="14" customFormat="1" ht="12.75">
      <c r="A51" s="16" t="s">
        <v>30</v>
      </c>
    </row>
    <row r="52" spans="1:11" s="13" customFormat="1" ht="13.5">
      <c r="A52" s="16" t="s">
        <v>31</v>
      </c>
      <c r="B52" s="14"/>
      <c r="C52" s="14"/>
      <c r="D52" s="14"/>
      <c r="E52" s="14"/>
      <c r="F52" s="14"/>
      <c r="G52" s="14"/>
      <c r="H52" s="18"/>
      <c r="I52" s="14"/>
      <c r="J52" s="18"/>
      <c r="K52" s="14"/>
    </row>
    <row r="53" s="14" customFormat="1" ht="12.75">
      <c r="A53" s="16"/>
    </row>
    <row r="54" spans="1:11" s="13" customFormat="1" ht="13.5">
      <c r="A54" s="14" t="s">
        <v>32</v>
      </c>
      <c r="B54" s="14"/>
      <c r="C54" s="14"/>
      <c r="D54" s="14"/>
      <c r="E54" s="14"/>
      <c r="F54" s="14"/>
      <c r="G54" s="14"/>
      <c r="H54" s="18">
        <v>-22385880</v>
      </c>
      <c r="I54" s="14"/>
      <c r="J54" s="18">
        <v>-23167882</v>
      </c>
      <c r="K54" s="14"/>
    </row>
    <row r="55" s="14" customFormat="1" ht="12.75">
      <c r="A55" s="16" t="s">
        <v>33</v>
      </c>
    </row>
    <row r="56" spans="1:11" s="13" customFormat="1" ht="13.5">
      <c r="A56" s="14"/>
      <c r="B56" s="14" t="s">
        <v>34</v>
      </c>
      <c r="C56" s="14"/>
      <c r="D56" s="14"/>
      <c r="E56" s="14"/>
      <c r="F56" s="14"/>
      <c r="G56" s="14"/>
      <c r="H56" s="18"/>
      <c r="I56" s="14"/>
      <c r="J56" s="18"/>
      <c r="K56" s="14"/>
    </row>
    <row r="57" s="14" customFormat="1" ht="12.75">
      <c r="A57" s="16"/>
    </row>
    <row r="58" spans="1:11" s="13" customFormat="1" ht="13.5">
      <c r="A58" s="14" t="s">
        <v>35</v>
      </c>
      <c r="B58" s="14"/>
      <c r="C58" s="14"/>
      <c r="D58" s="14"/>
      <c r="E58" s="14"/>
      <c r="F58" s="14"/>
      <c r="G58" s="14"/>
      <c r="H58" s="18">
        <v>1766620</v>
      </c>
      <c r="I58" s="14"/>
      <c r="J58" s="18">
        <v>1885259</v>
      </c>
      <c r="K58" s="14"/>
    </row>
    <row r="59" spans="1:11" s="14" customFormat="1" ht="12.75">
      <c r="A59" s="14" t="s">
        <v>36</v>
      </c>
      <c r="H59" s="18"/>
      <c r="I59" s="18"/>
      <c r="J59" s="18"/>
      <c r="K59" s="18"/>
    </row>
    <row r="60" spans="1:11" s="13" customFormat="1" ht="13.5">
      <c r="A60" s="14"/>
      <c r="B60" s="14" t="s">
        <v>37</v>
      </c>
      <c r="C60" s="14"/>
      <c r="D60" s="14"/>
      <c r="E60" s="14"/>
      <c r="F60" s="14"/>
      <c r="G60" s="14"/>
      <c r="H60" s="18">
        <v>563063</v>
      </c>
      <c r="I60" s="14"/>
      <c r="J60" s="18">
        <v>-435711</v>
      </c>
      <c r="K60" s="14"/>
    </row>
    <row r="61" spans="2:11" s="14" customFormat="1" ht="12.75">
      <c r="B61" s="14" t="s">
        <v>38</v>
      </c>
      <c r="H61" s="18">
        <v>11588</v>
      </c>
      <c r="I61" s="18"/>
      <c r="J61" s="18">
        <v>-34151</v>
      </c>
      <c r="K61" s="18"/>
    </row>
    <row r="62" spans="1:11" s="13" customFormat="1" ht="13.5">
      <c r="A62" s="14"/>
      <c r="B62" s="14" t="s">
        <v>39</v>
      </c>
      <c r="C62" s="14"/>
      <c r="D62" s="14"/>
      <c r="E62" s="14"/>
      <c r="F62" s="14"/>
      <c r="G62" s="14"/>
      <c r="H62" s="18">
        <v>-49188</v>
      </c>
      <c r="I62" s="14"/>
      <c r="J62" s="18">
        <v>-75473</v>
      </c>
      <c r="K62" s="14"/>
    </row>
    <row r="63" spans="1:11" s="13" customFormat="1" ht="13.5">
      <c r="A63" s="14"/>
      <c r="B63" s="14" t="s">
        <v>40</v>
      </c>
      <c r="C63" s="14"/>
      <c r="D63" s="14"/>
      <c r="E63" s="14"/>
      <c r="F63" s="14"/>
      <c r="G63" s="14"/>
      <c r="H63" s="18">
        <v>-10070</v>
      </c>
      <c r="I63" s="14"/>
      <c r="J63" s="18">
        <v>-1433403</v>
      </c>
      <c r="K63" s="14"/>
    </row>
    <row r="64" spans="2:11" s="14" customFormat="1" ht="12.75">
      <c r="B64" s="14" t="s">
        <v>41</v>
      </c>
      <c r="H64" s="18">
        <v>-24397</v>
      </c>
      <c r="I64" s="18"/>
      <c r="J64" s="18">
        <v>-157397</v>
      </c>
      <c r="K64" s="18"/>
    </row>
    <row r="65" spans="1:11" s="13" customFormat="1" ht="13.5">
      <c r="A65" s="14"/>
      <c r="B65" s="14" t="s">
        <v>42</v>
      </c>
      <c r="C65" s="14"/>
      <c r="D65" s="14"/>
      <c r="E65" s="14"/>
      <c r="F65" s="14"/>
      <c r="G65" s="14"/>
      <c r="H65" s="18">
        <v>-133748</v>
      </c>
      <c r="I65" s="14"/>
      <c r="J65" s="18">
        <v>-175175</v>
      </c>
      <c r="K65" s="14"/>
    </row>
    <row r="66" spans="2:11" s="14" customFormat="1" ht="12.75">
      <c r="B66" s="14" t="s">
        <v>43</v>
      </c>
      <c r="H66" s="18">
        <v>90629</v>
      </c>
      <c r="I66" s="18"/>
      <c r="J66" s="18">
        <v>-134682</v>
      </c>
      <c r="K66" s="18"/>
    </row>
    <row r="67" spans="1:11" s="13" customFormat="1" ht="13.5">
      <c r="A67" s="14"/>
      <c r="B67" s="14" t="s">
        <v>44</v>
      </c>
      <c r="C67" s="14"/>
      <c r="D67" s="14"/>
      <c r="E67" s="14"/>
      <c r="F67" s="14"/>
      <c r="G67" s="14"/>
      <c r="H67" s="18">
        <v>-121705</v>
      </c>
      <c r="I67" s="14"/>
      <c r="J67" s="18">
        <v>78629</v>
      </c>
      <c r="K67" s="14"/>
    </row>
    <row r="68" spans="2:11" s="14" customFormat="1" ht="12.75">
      <c r="B68" s="14" t="s">
        <v>52</v>
      </c>
      <c r="H68" s="18">
        <v>1477063</v>
      </c>
      <c r="I68" s="18"/>
      <c r="J68" s="18">
        <v>1655409</v>
      </c>
      <c r="K68" s="18"/>
    </row>
    <row r="69" spans="1:11" s="13" customFormat="1" ht="13.5">
      <c r="A69" s="14"/>
      <c r="B69" s="14" t="s">
        <v>45</v>
      </c>
      <c r="C69" s="14"/>
      <c r="D69" s="14"/>
      <c r="E69" s="14"/>
      <c r="F69" s="14"/>
      <c r="G69" s="14"/>
      <c r="H69" s="20">
        <v>-30823</v>
      </c>
      <c r="I69" s="14"/>
      <c r="J69" s="20">
        <v>16210</v>
      </c>
      <c r="K69" s="14"/>
    </row>
    <row r="70" spans="3:11" s="14" customFormat="1" ht="13.5" thickBot="1">
      <c r="C70" s="14" t="s">
        <v>46</v>
      </c>
      <c r="H70" s="21">
        <f>SUM(H54:H69)</f>
        <v>-18846848</v>
      </c>
      <c r="I70" s="18"/>
      <c r="J70" s="21">
        <f>SUM(J54:J69)</f>
        <v>-21978367</v>
      </c>
      <c r="K70" s="18"/>
    </row>
    <row r="71" spans="1:11" s="13" customFormat="1" ht="14.25" thickTop="1">
      <c r="A71" s="14"/>
      <c r="B71" s="14"/>
      <c r="C71" s="14"/>
      <c r="D71" s="14"/>
      <c r="E71" s="14"/>
      <c r="F71" s="14"/>
      <c r="G71" s="14"/>
      <c r="H71" s="18"/>
      <c r="I71" s="14"/>
      <c r="J71" s="18"/>
      <c r="K71" s="14"/>
    </row>
    <row r="72" spans="8:11" s="14" customFormat="1" ht="12.75">
      <c r="H72" s="18"/>
      <c r="I72" s="18"/>
      <c r="J72" s="18"/>
      <c r="K72" s="18"/>
    </row>
    <row r="73" spans="1:11" s="13" customFormat="1" ht="13.5">
      <c r="A73" s="16" t="s">
        <v>47</v>
      </c>
      <c r="B73" s="14"/>
      <c r="C73" s="14"/>
      <c r="D73" s="14"/>
      <c r="E73" s="14"/>
      <c r="F73" s="14"/>
      <c r="G73" s="14"/>
      <c r="H73" s="18"/>
      <c r="I73" s="14"/>
      <c r="J73" s="18"/>
      <c r="K73" s="14"/>
    </row>
    <row r="74" s="14" customFormat="1" ht="12.75">
      <c r="A74" s="16" t="s">
        <v>48</v>
      </c>
    </row>
    <row r="75" spans="1:11" s="13" customFormat="1" ht="13.5">
      <c r="A75" s="14"/>
      <c r="B75" s="14"/>
      <c r="C75" s="14"/>
      <c r="D75" s="14"/>
      <c r="E75" s="14"/>
      <c r="F75" s="14"/>
      <c r="G75" s="14"/>
      <c r="H75" s="18"/>
      <c r="I75" s="14"/>
      <c r="J75" s="18"/>
      <c r="K75" s="14"/>
    </row>
    <row r="76" s="14" customFormat="1" ht="12.75">
      <c r="A76" s="16"/>
    </row>
    <row r="77" spans="1:11" s="13" customFormat="1" ht="13.5">
      <c r="A77" s="14"/>
      <c r="B77" s="14"/>
      <c r="C77" s="14"/>
      <c r="D77" s="14"/>
      <c r="E77" s="14"/>
      <c r="F77" s="14"/>
      <c r="G77" s="14"/>
      <c r="H77" s="18"/>
      <c r="I77" s="14"/>
      <c r="J77" s="18"/>
      <c r="K77" s="14"/>
    </row>
    <row r="78" s="14" customFormat="1" ht="12.75">
      <c r="A78" s="16"/>
    </row>
    <row r="79" spans="1:11" s="13" customFormat="1" ht="13.5">
      <c r="A79" s="14"/>
      <c r="B79" s="14"/>
      <c r="C79" s="14"/>
      <c r="D79" s="14"/>
      <c r="E79" s="14"/>
      <c r="F79" s="14"/>
      <c r="G79" s="14"/>
      <c r="H79" s="18"/>
      <c r="I79" s="14"/>
      <c r="J79" s="18"/>
      <c r="K79" s="14"/>
    </row>
    <row r="80" s="14" customFormat="1" ht="12.75">
      <c r="A80" s="16"/>
    </row>
    <row r="81" spans="1:11" s="13" customFormat="1" ht="13.5">
      <c r="A81" s="16" t="s">
        <v>49</v>
      </c>
      <c r="B81" s="14"/>
      <c r="C81" s="14"/>
      <c r="D81" s="14"/>
      <c r="E81" s="14"/>
      <c r="F81" s="14"/>
      <c r="G81" s="14"/>
      <c r="H81" s="18"/>
      <c r="I81" s="14"/>
      <c r="J81" s="18"/>
      <c r="K81" s="14"/>
    </row>
    <row r="82" s="14" customFormat="1" ht="12.75">
      <c r="A82" s="16"/>
    </row>
    <row r="83" spans="1:11" s="13" customFormat="1" ht="13.5">
      <c r="A83" s="14"/>
      <c r="B83" s="14" t="s">
        <v>50</v>
      </c>
      <c r="C83" s="14"/>
      <c r="D83" s="14"/>
      <c r="E83" s="14"/>
      <c r="F83" s="14"/>
      <c r="G83" s="14"/>
      <c r="H83" s="18">
        <v>955844</v>
      </c>
      <c r="I83" s="14"/>
      <c r="J83" s="18">
        <v>6641554</v>
      </c>
      <c r="K83" s="14"/>
    </row>
    <row r="84" spans="2:11" s="14" customFormat="1" ht="12.75">
      <c r="B84" s="14" t="s">
        <v>51</v>
      </c>
      <c r="H84" s="18">
        <v>339146</v>
      </c>
      <c r="I84" s="18"/>
      <c r="J84" s="18">
        <v>387544</v>
      </c>
      <c r="K84" s="18"/>
    </row>
    <row r="85" spans="1:11" s="13" customFormat="1" ht="14.25" thickBot="1">
      <c r="A85" s="14"/>
      <c r="B85" s="14"/>
      <c r="C85" s="14"/>
      <c r="D85" s="14"/>
      <c r="E85" s="14"/>
      <c r="F85" s="14"/>
      <c r="G85" s="14"/>
      <c r="H85" s="22">
        <f>SUM(H83:H84)</f>
        <v>1294990</v>
      </c>
      <c r="I85" s="14"/>
      <c r="J85" s="22">
        <f>SUM(J83:J84)</f>
        <v>7029098</v>
      </c>
      <c r="K85" s="14"/>
    </row>
    <row r="86" ht="12.75" thickTop="1"/>
  </sheetData>
  <sheetProtection/>
  <mergeCells count="3">
    <mergeCell ref="A1:F8"/>
    <mergeCell ref="G3:J3"/>
    <mergeCell ref="G5:J5"/>
  </mergeCells>
  <conditionalFormatting sqref="A10:I85">
    <cfRule type="expression" priority="2" dxfId="0" stopIfTrue="1">
      <formula>MOD(ROW(),2)=1</formula>
    </cfRule>
  </conditionalFormatting>
  <conditionalFormatting sqref="J10:K85">
    <cfRule type="expression" priority="1" dxfId="0" stopIfTrue="1">
      <formula>MOD(ROW(),2)=1</formula>
    </cfRule>
  </conditionalFormatting>
  <printOptions horizontalCentered="1"/>
  <pageMargins left="0.5" right="0.5" top="0.5" bottom="0.5" header="0.5" footer="0.5"/>
  <pageSetup horizontalDpi="600" verticalDpi="600" orientation="portrait" r:id="rId2"/>
  <rowBreaks count="1" manualBreakCount="1">
    <brk id="4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2009-11-09T22:37:32Z</cp:lastPrinted>
  <dcterms:created xsi:type="dcterms:W3CDTF">2003-04-15T13:35:52Z</dcterms:created>
  <dcterms:modified xsi:type="dcterms:W3CDTF">2013-03-04T14:38:57Z</dcterms:modified>
  <cp:category/>
  <cp:version/>
  <cp:contentType/>
  <cp:contentStatus/>
</cp:coreProperties>
</file>