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<sst xmlns="http://schemas.openxmlformats.org/spreadsheetml/2006/main" count="19" uniqueCount="14">
  <si>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</si>
  <si>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</si>
  <si>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</si>
  <si>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</si>
  <si>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</si>
  <si>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</si>
  <si>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</si>
  <si>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</si>
  <si>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</si>
  <si>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</si>
  <si>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</si>
  <si>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For the year ended June 30, 2009</t>
  </si>
  <si>
    <t>ANALYSIS G-2A</t>
  </si>
  <si>
    <t>Changes in Investment in Plant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</si>
</sst>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95250</xdr:rowOff>
    </xdr:from>
    <xdr:to>
      <xdr:col>0</xdr:col>
      <xdr:colOff>2505075</xdr:colOff>
      <xdr:row>5</xdr:row>
      <xdr:rowOff>114300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2152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A1" sqref="A1:A8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4"/>
      <c r="B3" s="14"/>
      <c r="D3" s="35"/>
      <c r="E3" s="33" t="s">
        <v>12</v>
      </c>
      <c r="F3" s="33"/>
      <c r="G3" s="33"/>
      <c r="H3" s="33"/>
      <c r="I3" s="33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4"/>
      <c r="B4" s="16"/>
      <c r="C4" s="33"/>
      <c r="D4" s="33"/>
      <c r="E4" s="33"/>
      <c r="F4" s="33"/>
      <c r="G4" s="33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4"/>
      <c r="B5" s="14"/>
      <c r="D5" s="35"/>
      <c r="E5" s="33" t="s">
        <v>13</v>
      </c>
      <c r="F5" s="33"/>
      <c r="G5" s="33"/>
      <c r="H5" s="33"/>
      <c r="I5" s="33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4"/>
      <c r="B6" s="14"/>
      <c r="D6" s="35"/>
      <c r="E6" s="33" t="s">
        <v>11</v>
      </c>
      <c r="F6" s="33"/>
      <c r="G6" s="33"/>
      <c r="H6" s="33"/>
      <c r="I6" s="33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4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4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2" t="s">
        <v>0</v>
      </c>
      <c r="F10" s="32"/>
      <c r="G10" s="32"/>
      <c r="H10" s="32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10</v>
      </c>
      <c r="B15" s="22" t="s">
        <v>5</v>
      </c>
      <c r="C15" s="23"/>
      <c r="D15" s="23"/>
      <c r="E15" s="24"/>
      <c r="F15" s="23"/>
      <c r="G15" s="24"/>
      <c r="H15" s="23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13.5">
      <c r="A16" s="21" t="s">
        <v>7</v>
      </c>
      <c r="B16" s="22" t="s">
        <v>5</v>
      </c>
      <c r="C16" s="25">
        <f>SUM(E16:I16)</f>
        <v>10566</v>
      </c>
      <c r="D16" s="26"/>
      <c r="E16" s="24">
        <f>27213-16647</f>
        <v>10566</v>
      </c>
      <c r="F16" s="27"/>
      <c r="G16" s="24">
        <v>0</v>
      </c>
      <c r="H16" s="23"/>
      <c r="I16" s="24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" customFormat="1" ht="13.5">
      <c r="A17" s="21" t="s">
        <v>8</v>
      </c>
      <c r="B17" s="22" t="s">
        <v>5</v>
      </c>
      <c r="C17" s="28">
        <f>SUM(E17:I17)</f>
        <v>288937</v>
      </c>
      <c r="D17" s="26"/>
      <c r="E17" s="28">
        <v>288937</v>
      </c>
      <c r="F17" s="26"/>
      <c r="G17" s="28">
        <v>0</v>
      </c>
      <c r="H17" s="26"/>
      <c r="I17" s="28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6" customFormat="1" ht="13.5">
      <c r="A18" s="29"/>
      <c r="B18" s="22" t="s">
        <v>5</v>
      </c>
      <c r="C18" s="21"/>
      <c r="D18" s="21"/>
      <c r="E18" s="21"/>
      <c r="F18" s="21"/>
      <c r="G18" s="21"/>
      <c r="H18" s="21"/>
      <c r="I18" s="2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" customFormat="1" ht="14.25" thickBot="1">
      <c r="A19" s="21" t="s">
        <v>9</v>
      </c>
      <c r="B19" s="22" t="s">
        <v>5</v>
      </c>
      <c r="C19" s="30">
        <f>SUM(C15:C18)</f>
        <v>299503</v>
      </c>
      <c r="D19" s="23"/>
      <c r="E19" s="30">
        <f>SUM(E15:E18)</f>
        <v>299503</v>
      </c>
      <c r="F19" s="23"/>
      <c r="G19" s="30">
        <f>SUM(G15:G18)</f>
        <v>0</v>
      </c>
      <c r="H19" s="23"/>
      <c r="I19" s="30">
        <f>SUM(I15:I18)</f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4.25" thickTop="1">
      <c r="A20" s="21"/>
      <c r="B20" s="21"/>
      <c r="C20" s="31"/>
      <c r="D20" s="31"/>
      <c r="E20" s="31"/>
      <c r="F20" s="31"/>
      <c r="G20" s="31"/>
      <c r="H20" s="31"/>
      <c r="I20" s="3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9" ht="12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1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2009-09-25T18:41:26Z</cp:lastPrinted>
  <dcterms:created xsi:type="dcterms:W3CDTF">2003-01-16T19:49:29Z</dcterms:created>
  <dcterms:modified xsi:type="dcterms:W3CDTF">2009-09-25T18:41:34Z</dcterms:modified>
  <cp:category/>
  <cp:version/>
  <cp:contentType/>
  <cp:contentStatus/>
</cp:coreProperties>
</file>